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D50AEDAE-57C1-4997-B074-9603084F75BA}" xr6:coauthVersionLast="45" xr6:coauthVersionMax="45" xr10:uidLastSave="{00000000-0000-0000-0000-000000000000}"/>
  <bookViews>
    <workbookView xWindow="-110" yWindow="-110" windowWidth="19420" windowHeight="10420" xr2:uid="{30BF5ED9-3DD9-452E-988B-458B294EA926}"/>
  </bookViews>
  <sheets>
    <sheet name="ENE" sheetId="1" r:id="rId1"/>
  </sheet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1" l="1"/>
  <c r="K68" i="1"/>
  <c r="J68" i="1"/>
  <c r="I68" i="1"/>
  <c r="H68" i="1"/>
  <c r="G68" i="1"/>
  <c r="F68" i="1"/>
  <c r="E68" i="1"/>
  <c r="D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68" i="1" l="1"/>
</calcChain>
</file>

<file path=xl/sharedStrings.xml><?xml version="1.0" encoding="utf-8"?>
<sst xmlns="http://schemas.openxmlformats.org/spreadsheetml/2006/main" count="88" uniqueCount="84">
  <si>
    <t>GOBIERNO DEL ESTADO DE ZACATECAS</t>
  </si>
  <si>
    <t>SECRETARÍA DE FINANZAS</t>
  </si>
  <si>
    <t>SUBSECRETARÍA DE EGRESOS</t>
  </si>
  <si>
    <t>DIRECCIÓN DE CONTABILIDAD</t>
  </si>
  <si>
    <t>IMPORTE TRANSFERIDO A LOS MUNICIPIOS EN  ENERO DEL AÑO 2022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</si>
  <si>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</si>
  <si>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</si>
  <si>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</si>
  <si>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</si>
  <si>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</si>
  <si>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</si>
  <si>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</si>
  <si>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</si>
  <si>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</si>
  <si>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</si>
  <si>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</si>
  <si>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</si>
  <si>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</si>
  <si>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</si>
  <si>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</si>
  <si>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</si>
  <si>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</si>
  <si>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</si>
  <si>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</si>
  <si>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</si>
  <si>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</si>
  <si>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</si>
  <si>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</si>
  <si>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</si>
  <si>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</si>
  <si>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</si>
  <si>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</si>
  <si>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</si>
  <si>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</si>
  <si>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</si>
  <si>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</si>
  <si>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</si>
  <si>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</si>
  <si>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</si>
  <si>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</si>
  <si>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</si>
  <si>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</si>
  <si>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</si>
  <si>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</si>
  <si>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</si>
  <si>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</si>
  <si>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</si>
  <si>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</si>
  <si>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</si>
  <si>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</si>
  <si>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</si>
  <si>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</si>
  <si>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</si>
  <si>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</si>
  <si>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</si>
  <si>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</si>
  <si>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</si>
  <si>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</si>
  <si>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</si>
  <si>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</si>
  <si>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</si>
  <si>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</si>
  <si>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</si>
  <si>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</si>
  <si>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</si>
  <si>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</si>
  <si>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</si>
  <si>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</si>
  <si>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</si>
  <si>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</si>
  <si>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</si>
  <si>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</si>
  <si>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</si>
  <si>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</si>
  <si>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</si>
  <si>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</si>
  <si>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</si>
  <si>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</si>
  <si>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</si>
  <si>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</si>
  <si>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</si>
  <si>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</si>
  <si>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FOMUN</t>
  </si>
  <si>
    <t>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</si>
</sst>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0" borderId="11" xfId="0" applyFont="1" applyBorder="1" applyProtection="1">
      <protection locked="0"/>
    </xf>
    <xf numFmtId="4" fontId="2" fillId="0" borderId="12" xfId="1" applyNumberFormat="1" applyFont="1" applyBorder="1" applyProtection="1">
      <protection locked="0"/>
    </xf>
    <xf numFmtId="4" fontId="2" fillId="0" borderId="12" xfId="0" applyNumberFormat="1" applyFont="1" applyBorder="1"/>
    <xf numFmtId="164" fontId="2" fillId="0" borderId="13" xfId="0" applyNumberFormat="1" applyFont="1" applyBorder="1"/>
    <xf numFmtId="0" fontId="2" fillId="3" borderId="6" xfId="0" applyFont="1" applyFill="1" applyBorder="1" applyAlignment="1">
      <alignment horizontal="center"/>
    </xf>
    <xf numFmtId="164" fontId="2" fillId="3" borderId="7" xfId="0" applyNumberFormat="1" applyFont="1" applyFill="1" applyBorder="1"/>
    <xf numFmtId="4" fontId="2" fillId="3" borderId="7" xfId="0" applyNumberFormat="1" applyFont="1" applyFill="1" applyBorder="1"/>
    <xf numFmtId="164" fontId="2" fillId="0" borderId="6" xfId="0" applyNumberFormat="1" applyFont="1" applyBorder="1"/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/>
    <xf numFmtId="0" fontId="1" fillId="0" borderId="9" xfId="0" applyFont="1" applyBorder="1"/>
    <xf numFmtId="0" fontId="2" fillId="0" borderId="9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4" fontId="2" fillId="0" borderId="13" xfId="1" applyNumberFormat="1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DAE4C-8DE5-4F6A-9E72-32D2D362C48B}">
  <sheetPr>
    <pageSetUpPr fitToPage="1"/>
  </sheetPr>
  <dimension ref="A1:P73"/>
  <sheetViews>
    <sheetView tabSelected="1" view="pageBreakPreview" topLeftCell="A61" zoomScale="89" zoomScaleNormal="75" zoomScaleSheetLayoutView="89" workbookViewId="0">
      <selection activeCell="M1" sqref="M1:M1048576"/>
    </sheetView>
  </sheetViews>
  <sheetFormatPr baseColWidth="10" defaultColWidth="11.453125" defaultRowHeight="13"/>
  <cols>
    <col min="1" max="1" width="1.26953125" style="5" customWidth="1"/>
    <col min="2" max="2" width="3.7265625" style="5" customWidth="1"/>
    <col min="3" max="3" width="33" style="5" customWidth="1"/>
    <col min="4" max="5" width="19.7265625" style="32" customWidth="1"/>
    <col min="6" max="6" width="16.453125" style="5" customWidth="1"/>
    <col min="7" max="7" width="16.36328125" style="5" customWidth="1"/>
    <col min="8" max="8" width="19.7265625" style="32" customWidth="1"/>
    <col min="9" max="9" width="17.54296875" style="32" customWidth="1"/>
    <col min="10" max="10" width="18.7265625" style="32" customWidth="1"/>
    <col min="11" max="11" width="17.7265625" style="32" customWidth="1"/>
    <col min="12" max="12" width="17.6328125" style="32" customWidth="1"/>
    <col min="13" max="13" width="17.36328125" style="32" customWidth="1"/>
    <col min="14" max="14" width="21.26953125" style="32" customWidth="1"/>
    <col min="15" max="15" width="4" style="5" customWidth="1"/>
    <col min="16" max="16" width="1.26953125" style="5" customWidth="1"/>
    <col min="17" max="17" width="26.7265625" style="5" customWidth="1"/>
    <col min="18" max="16384" width="11.453125" style="5"/>
  </cols>
  <sheetData>
    <row r="1" spans="1:16" ht="8.25" customHeight="1" thickTop="1">
      <c r="A1" s="1"/>
      <c r="B1" s="2"/>
      <c r="C1" s="2"/>
      <c r="D1" s="3"/>
      <c r="E1" s="3"/>
      <c r="F1" s="2"/>
      <c r="G1" s="2"/>
      <c r="H1" s="3"/>
      <c r="I1" s="3"/>
      <c r="J1" s="3"/>
      <c r="K1" s="3"/>
      <c r="L1" s="3"/>
      <c r="M1" s="3"/>
      <c r="N1" s="3"/>
      <c r="O1" s="2"/>
      <c r="P1" s="4"/>
    </row>
    <row r="2" spans="1:16" ht="20">
      <c r="A2" s="6"/>
      <c r="B2" s="7"/>
      <c r="C2" s="33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P2" s="8"/>
    </row>
    <row r="3" spans="1:16" ht="20">
      <c r="A3" s="6"/>
      <c r="C3" s="33" t="s">
        <v>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P3" s="8"/>
    </row>
    <row r="4" spans="1:16" ht="15.5">
      <c r="A4" s="6"/>
      <c r="C4" s="34" t="s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P4" s="8"/>
    </row>
    <row r="5" spans="1:16" ht="17.25" customHeight="1">
      <c r="A5" s="6"/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P5" s="8"/>
    </row>
    <row r="6" spans="1:16" ht="20.25" customHeight="1">
      <c r="A6" s="6"/>
      <c r="C6" s="36" t="s">
        <v>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P6" s="8"/>
    </row>
    <row r="7" spans="1:16" ht="8.25" customHeight="1" thickBot="1">
      <c r="A7" s="6"/>
      <c r="D7" s="5"/>
      <c r="E7" s="5"/>
      <c r="H7" s="5"/>
      <c r="I7" s="5"/>
      <c r="J7" s="5"/>
      <c r="K7" s="5"/>
      <c r="L7" s="5"/>
      <c r="M7" s="5"/>
      <c r="N7" s="5"/>
      <c r="P7" s="8"/>
    </row>
    <row r="8" spans="1:16">
      <c r="A8" s="6"/>
      <c r="C8" s="9"/>
      <c r="D8" s="9" t="s">
        <v>5</v>
      </c>
      <c r="E8" s="10" t="s">
        <v>6</v>
      </c>
      <c r="F8" s="9" t="s">
        <v>7</v>
      </c>
      <c r="G8" s="9" t="s">
        <v>8</v>
      </c>
      <c r="H8" s="11" t="s">
        <v>5</v>
      </c>
      <c r="I8" s="12" t="s">
        <v>9</v>
      </c>
      <c r="J8" s="12" t="s">
        <v>10</v>
      </c>
      <c r="K8" s="11" t="s">
        <v>11</v>
      </c>
      <c r="L8" s="11" t="s">
        <v>5</v>
      </c>
      <c r="M8" s="11" t="s">
        <v>82</v>
      </c>
      <c r="N8" s="11" t="s">
        <v>12</v>
      </c>
      <c r="P8" s="8"/>
    </row>
    <row r="9" spans="1:16" ht="13.5" thickBot="1">
      <c r="A9" s="6"/>
      <c r="C9" s="13" t="s">
        <v>13</v>
      </c>
      <c r="D9" s="13" t="s">
        <v>14</v>
      </c>
      <c r="E9" s="14" t="s">
        <v>15</v>
      </c>
      <c r="F9" s="13" t="s">
        <v>16</v>
      </c>
      <c r="G9" s="13" t="s">
        <v>16</v>
      </c>
      <c r="H9" s="13" t="s">
        <v>17</v>
      </c>
      <c r="I9" s="13" t="s">
        <v>18</v>
      </c>
      <c r="J9" s="13" t="s">
        <v>19</v>
      </c>
      <c r="K9" s="13" t="s">
        <v>20</v>
      </c>
      <c r="L9" s="13" t="s">
        <v>21</v>
      </c>
      <c r="M9" s="13" t="s">
        <v>83</v>
      </c>
      <c r="N9" s="15" t="s">
        <v>22</v>
      </c>
      <c r="P9" s="8"/>
    </row>
    <row r="10" spans="1:16">
      <c r="A10" s="6"/>
      <c r="C10" s="16" t="s">
        <v>23</v>
      </c>
      <c r="D10" s="17">
        <v>952573</v>
      </c>
      <c r="E10" s="17"/>
      <c r="F10" s="17"/>
      <c r="G10" s="17">
        <v>8879</v>
      </c>
      <c r="H10" s="17">
        <v>21405</v>
      </c>
      <c r="I10" s="17">
        <v>23109</v>
      </c>
      <c r="J10" s="18">
        <v>11919</v>
      </c>
      <c r="K10" s="18">
        <v>1196</v>
      </c>
      <c r="L10" s="17">
        <v>0</v>
      </c>
      <c r="M10" s="37"/>
      <c r="N10" s="19">
        <f>SUM(D10:L10)</f>
        <v>1019081</v>
      </c>
      <c r="P10" s="8"/>
    </row>
    <row r="11" spans="1:16">
      <c r="A11" s="6"/>
      <c r="C11" s="16" t="s">
        <v>24</v>
      </c>
      <c r="D11" s="17">
        <v>788794</v>
      </c>
      <c r="E11" s="17"/>
      <c r="F11" s="17"/>
      <c r="G11" s="17">
        <v>7353</v>
      </c>
      <c r="H11" s="17">
        <v>17724</v>
      </c>
      <c r="I11" s="17">
        <v>18567</v>
      </c>
      <c r="J11" s="18">
        <v>9577</v>
      </c>
      <c r="K11" s="18">
        <v>991</v>
      </c>
      <c r="L11" s="17">
        <v>0</v>
      </c>
      <c r="M11" s="37"/>
      <c r="N11" s="19">
        <f t="shared" ref="N11:N68" si="0">SUM(D11:L11)</f>
        <v>843006</v>
      </c>
      <c r="P11" s="8"/>
    </row>
    <row r="12" spans="1:16">
      <c r="A12" s="6"/>
      <c r="C12" s="16" t="s">
        <v>25</v>
      </c>
      <c r="D12" s="17">
        <v>635632</v>
      </c>
      <c r="E12" s="17"/>
      <c r="F12" s="17"/>
      <c r="G12" s="17">
        <v>5925</v>
      </c>
      <c r="H12" s="17">
        <v>14283</v>
      </c>
      <c r="I12" s="17">
        <v>10951</v>
      </c>
      <c r="J12" s="18">
        <v>5648</v>
      </c>
      <c r="K12" s="18">
        <v>798</v>
      </c>
      <c r="L12" s="17">
        <v>0</v>
      </c>
      <c r="M12" s="37"/>
      <c r="N12" s="19">
        <f t="shared" si="0"/>
        <v>673237</v>
      </c>
      <c r="P12" s="8"/>
    </row>
    <row r="13" spans="1:16">
      <c r="A13" s="6"/>
      <c r="C13" s="16" t="s">
        <v>26</v>
      </c>
      <c r="D13" s="17">
        <v>729543</v>
      </c>
      <c r="E13" s="17"/>
      <c r="F13" s="17"/>
      <c r="G13" s="17">
        <v>6800</v>
      </c>
      <c r="H13" s="17">
        <v>16393</v>
      </c>
      <c r="I13" s="17">
        <v>16989</v>
      </c>
      <c r="J13" s="18">
        <v>8764</v>
      </c>
      <c r="K13" s="18">
        <v>916</v>
      </c>
      <c r="L13" s="17">
        <v>0</v>
      </c>
      <c r="M13" s="37"/>
      <c r="N13" s="19">
        <f t="shared" si="0"/>
        <v>779405</v>
      </c>
      <c r="P13" s="8"/>
    </row>
    <row r="14" spans="1:16">
      <c r="A14" s="6"/>
      <c r="C14" s="16" t="s">
        <v>27</v>
      </c>
      <c r="D14" s="17">
        <v>4874428</v>
      </c>
      <c r="E14" s="17"/>
      <c r="F14" s="17"/>
      <c r="G14" s="17">
        <v>45437</v>
      </c>
      <c r="H14" s="17">
        <v>109530</v>
      </c>
      <c r="I14" s="17">
        <v>150533</v>
      </c>
      <c r="J14" s="18">
        <v>77646</v>
      </c>
      <c r="K14" s="18">
        <v>6122</v>
      </c>
      <c r="L14" s="17">
        <v>0</v>
      </c>
      <c r="M14" s="37"/>
      <c r="N14" s="19">
        <f t="shared" si="0"/>
        <v>5263696</v>
      </c>
      <c r="P14" s="8"/>
    </row>
    <row r="15" spans="1:16">
      <c r="A15" s="6"/>
      <c r="C15" s="16" t="s">
        <v>28</v>
      </c>
      <c r="D15" s="17">
        <v>1018140</v>
      </c>
      <c r="E15" s="17"/>
      <c r="F15" s="17"/>
      <c r="G15" s="17">
        <v>9491</v>
      </c>
      <c r="H15" s="17">
        <v>22878</v>
      </c>
      <c r="I15" s="17">
        <v>28378</v>
      </c>
      <c r="J15" s="18">
        <v>14638</v>
      </c>
      <c r="K15" s="18">
        <v>1279</v>
      </c>
      <c r="L15" s="17">
        <v>0</v>
      </c>
      <c r="M15" s="37"/>
      <c r="N15" s="19">
        <f t="shared" si="0"/>
        <v>1094804</v>
      </c>
      <c r="P15" s="8"/>
    </row>
    <row r="16" spans="1:16">
      <c r="A16" s="6"/>
      <c r="C16" s="16" t="s">
        <v>29</v>
      </c>
      <c r="D16" s="17">
        <v>2015944</v>
      </c>
      <c r="E16" s="17"/>
      <c r="F16" s="17"/>
      <c r="G16" s="17">
        <v>18792</v>
      </c>
      <c r="H16" s="17">
        <v>45299</v>
      </c>
      <c r="I16" s="17">
        <v>46240</v>
      </c>
      <c r="J16" s="18">
        <v>23852</v>
      </c>
      <c r="K16" s="18">
        <v>2532</v>
      </c>
      <c r="L16" s="17">
        <v>0</v>
      </c>
      <c r="M16" s="37"/>
      <c r="N16" s="19">
        <f t="shared" si="0"/>
        <v>2152659</v>
      </c>
      <c r="P16" s="8"/>
    </row>
    <row r="17" spans="1:16">
      <c r="A17" s="6"/>
      <c r="C17" s="16" t="s">
        <v>30</v>
      </c>
      <c r="D17" s="17">
        <v>1312608</v>
      </c>
      <c r="E17" s="17"/>
      <c r="F17" s="17"/>
      <c r="G17" s="17">
        <v>12235</v>
      </c>
      <c r="H17" s="17">
        <v>29495</v>
      </c>
      <c r="I17" s="17">
        <v>43226</v>
      </c>
      <c r="J17" s="18">
        <v>22296</v>
      </c>
      <c r="K17" s="18">
        <v>1649</v>
      </c>
      <c r="L17" s="17">
        <v>0</v>
      </c>
      <c r="M17" s="37"/>
      <c r="N17" s="19">
        <f t="shared" si="0"/>
        <v>1421509</v>
      </c>
      <c r="P17" s="8"/>
    </row>
    <row r="18" spans="1:16">
      <c r="A18" s="6"/>
      <c r="C18" s="16" t="s">
        <v>31</v>
      </c>
      <c r="D18" s="17">
        <v>2054428</v>
      </c>
      <c r="E18" s="17"/>
      <c r="F18" s="17"/>
      <c r="G18" s="17">
        <v>19150</v>
      </c>
      <c r="H18" s="17">
        <v>46164</v>
      </c>
      <c r="I18" s="17">
        <v>41807</v>
      </c>
      <c r="J18" s="18">
        <v>21565</v>
      </c>
      <c r="K18" s="18">
        <v>2580</v>
      </c>
      <c r="L18" s="17">
        <v>0</v>
      </c>
      <c r="M18" s="37"/>
      <c r="N18" s="19">
        <f t="shared" si="0"/>
        <v>2185694</v>
      </c>
      <c r="P18" s="8"/>
    </row>
    <row r="19" spans="1:16">
      <c r="A19" s="6"/>
      <c r="C19" s="16" t="s">
        <v>32</v>
      </c>
      <c r="D19" s="17">
        <v>496517</v>
      </c>
      <c r="E19" s="17"/>
      <c r="F19" s="17"/>
      <c r="G19" s="17">
        <v>4628</v>
      </c>
      <c r="H19" s="17">
        <v>11157</v>
      </c>
      <c r="I19" s="17">
        <v>8085</v>
      </c>
      <c r="J19" s="18">
        <v>4171</v>
      </c>
      <c r="K19" s="18">
        <v>624</v>
      </c>
      <c r="L19" s="17">
        <v>0</v>
      </c>
      <c r="M19" s="37"/>
      <c r="N19" s="19">
        <f t="shared" si="0"/>
        <v>525182</v>
      </c>
      <c r="P19" s="8"/>
    </row>
    <row r="20" spans="1:16">
      <c r="A20" s="6"/>
      <c r="C20" s="16" t="s">
        <v>33</v>
      </c>
      <c r="D20" s="17">
        <v>570449</v>
      </c>
      <c r="E20" s="17"/>
      <c r="F20" s="17"/>
      <c r="G20" s="17">
        <v>5317</v>
      </c>
      <c r="H20" s="17">
        <v>12818</v>
      </c>
      <c r="I20" s="17">
        <v>10923</v>
      </c>
      <c r="J20" s="18">
        <v>5634</v>
      </c>
      <c r="K20" s="18">
        <v>716</v>
      </c>
      <c r="L20" s="17">
        <v>0</v>
      </c>
      <c r="M20" s="37"/>
      <c r="N20" s="19">
        <f t="shared" si="0"/>
        <v>605857</v>
      </c>
      <c r="P20" s="8"/>
    </row>
    <row r="21" spans="1:16">
      <c r="A21" s="6"/>
      <c r="C21" s="16" t="s">
        <v>34</v>
      </c>
      <c r="D21" s="17">
        <v>21754348</v>
      </c>
      <c r="E21" s="17"/>
      <c r="F21" s="17"/>
      <c r="G21" s="17">
        <v>202782</v>
      </c>
      <c r="H21" s="17">
        <v>488826</v>
      </c>
      <c r="I21" s="17">
        <v>757226</v>
      </c>
      <c r="J21" s="18">
        <v>390585</v>
      </c>
      <c r="K21" s="18">
        <v>27322</v>
      </c>
      <c r="L21" s="17">
        <v>0</v>
      </c>
      <c r="M21" s="37"/>
      <c r="N21" s="19">
        <f t="shared" si="0"/>
        <v>23621089</v>
      </c>
      <c r="P21" s="8"/>
    </row>
    <row r="22" spans="1:16">
      <c r="A22" s="6"/>
      <c r="C22" s="16" t="s">
        <v>35</v>
      </c>
      <c r="D22" s="17">
        <v>1223876</v>
      </c>
      <c r="E22" s="17"/>
      <c r="F22" s="17"/>
      <c r="G22" s="17">
        <v>11408</v>
      </c>
      <c r="H22" s="17">
        <v>27501</v>
      </c>
      <c r="I22" s="17">
        <v>29985</v>
      </c>
      <c r="J22" s="18">
        <v>15466</v>
      </c>
      <c r="K22" s="18">
        <v>1537</v>
      </c>
      <c r="L22" s="17">
        <v>0</v>
      </c>
      <c r="M22" s="37"/>
      <c r="N22" s="19">
        <f t="shared" si="0"/>
        <v>1309773</v>
      </c>
      <c r="P22" s="8"/>
    </row>
    <row r="23" spans="1:16">
      <c r="A23" s="6"/>
      <c r="C23" s="16" t="s">
        <v>36</v>
      </c>
      <c r="D23" s="17">
        <v>841272</v>
      </c>
      <c r="E23" s="17"/>
      <c r="F23" s="17"/>
      <c r="G23" s="17">
        <v>7842</v>
      </c>
      <c r="H23" s="17">
        <v>18904</v>
      </c>
      <c r="I23" s="17">
        <v>23032</v>
      </c>
      <c r="J23" s="18">
        <v>11880</v>
      </c>
      <c r="K23" s="18">
        <v>1057</v>
      </c>
      <c r="L23" s="17">
        <v>0</v>
      </c>
      <c r="M23" s="37"/>
      <c r="N23" s="19">
        <f t="shared" si="0"/>
        <v>903987</v>
      </c>
      <c r="P23" s="8"/>
    </row>
    <row r="24" spans="1:16">
      <c r="A24" s="6"/>
      <c r="C24" s="16" t="s">
        <v>37</v>
      </c>
      <c r="D24" s="17">
        <v>3407283</v>
      </c>
      <c r="E24" s="17"/>
      <c r="F24" s="17"/>
      <c r="G24" s="17">
        <v>31761</v>
      </c>
      <c r="H24" s="17">
        <v>76563</v>
      </c>
      <c r="I24" s="17">
        <v>77483</v>
      </c>
      <c r="J24" s="18">
        <v>39966</v>
      </c>
      <c r="K24" s="18">
        <v>4279</v>
      </c>
      <c r="L24" s="17">
        <v>0</v>
      </c>
      <c r="M24" s="37"/>
      <c r="N24" s="19">
        <f t="shared" si="0"/>
        <v>3637335</v>
      </c>
      <c r="P24" s="8"/>
    </row>
    <row r="25" spans="1:16">
      <c r="A25" s="6"/>
      <c r="C25" s="16" t="s">
        <v>38</v>
      </c>
      <c r="D25" s="17">
        <v>2188451</v>
      </c>
      <c r="E25" s="17"/>
      <c r="F25" s="17"/>
      <c r="G25" s="17">
        <v>20400</v>
      </c>
      <c r="H25" s="17">
        <v>49175</v>
      </c>
      <c r="I25" s="17">
        <v>74597</v>
      </c>
      <c r="J25" s="18">
        <v>38478</v>
      </c>
      <c r="K25" s="18">
        <v>2749</v>
      </c>
      <c r="L25" s="17">
        <v>0</v>
      </c>
      <c r="M25" s="37"/>
      <c r="N25" s="19">
        <f t="shared" si="0"/>
        <v>2373850</v>
      </c>
      <c r="P25" s="8"/>
    </row>
    <row r="26" spans="1:16">
      <c r="A26" s="6"/>
      <c r="C26" s="16" t="s">
        <v>39</v>
      </c>
      <c r="D26" s="17">
        <v>19975350</v>
      </c>
      <c r="E26" s="17"/>
      <c r="F26" s="17"/>
      <c r="G26" s="17">
        <v>186199</v>
      </c>
      <c r="H26" s="17">
        <v>448852</v>
      </c>
      <c r="I26" s="17">
        <v>673847</v>
      </c>
      <c r="J26" s="18">
        <v>347578</v>
      </c>
      <c r="K26" s="18">
        <v>25087</v>
      </c>
      <c r="L26" s="17">
        <v>0</v>
      </c>
      <c r="M26" s="37"/>
      <c r="N26" s="19">
        <f t="shared" si="0"/>
        <v>21656913</v>
      </c>
      <c r="P26" s="8"/>
    </row>
    <row r="27" spans="1:16">
      <c r="A27" s="6"/>
      <c r="C27" s="16" t="s">
        <v>40</v>
      </c>
      <c r="D27" s="17">
        <v>863025</v>
      </c>
      <c r="E27" s="17"/>
      <c r="F27" s="17"/>
      <c r="G27" s="17">
        <v>8045</v>
      </c>
      <c r="H27" s="17">
        <v>19392</v>
      </c>
      <c r="I27" s="17">
        <v>18291</v>
      </c>
      <c r="J27" s="18">
        <v>9435</v>
      </c>
      <c r="K27" s="18">
        <v>1084</v>
      </c>
      <c r="L27" s="17">
        <v>0</v>
      </c>
      <c r="M27" s="37"/>
      <c r="N27" s="19">
        <f t="shared" si="0"/>
        <v>919272</v>
      </c>
      <c r="P27" s="8"/>
    </row>
    <row r="28" spans="1:16">
      <c r="A28" s="6"/>
      <c r="C28" s="16" t="s">
        <v>41</v>
      </c>
      <c r="D28" s="17">
        <v>3383373</v>
      </c>
      <c r="E28" s="17"/>
      <c r="F28" s="17"/>
      <c r="G28" s="17">
        <v>31538</v>
      </c>
      <c r="H28" s="17">
        <v>76025</v>
      </c>
      <c r="I28" s="17">
        <v>89279</v>
      </c>
      <c r="J28" s="18">
        <v>46051</v>
      </c>
      <c r="K28" s="18">
        <v>4249</v>
      </c>
      <c r="L28" s="17">
        <v>0</v>
      </c>
      <c r="M28" s="37"/>
      <c r="N28" s="19">
        <f t="shared" si="0"/>
        <v>3630515</v>
      </c>
      <c r="P28" s="8"/>
    </row>
    <row r="29" spans="1:16">
      <c r="A29" s="6"/>
      <c r="C29" s="16" t="s">
        <v>42</v>
      </c>
      <c r="D29" s="17">
        <v>7749146</v>
      </c>
      <c r="E29" s="17"/>
      <c r="F29" s="17"/>
      <c r="G29" s="17">
        <v>72233</v>
      </c>
      <c r="H29" s="17">
        <v>174126</v>
      </c>
      <c r="I29" s="17">
        <v>209122</v>
      </c>
      <c r="J29" s="18">
        <v>107868</v>
      </c>
      <c r="K29" s="18">
        <v>9732</v>
      </c>
      <c r="L29" s="17">
        <v>0</v>
      </c>
      <c r="M29" s="37"/>
      <c r="N29" s="19">
        <f t="shared" si="0"/>
        <v>8322227</v>
      </c>
      <c r="P29" s="8"/>
    </row>
    <row r="30" spans="1:16">
      <c r="A30" s="6"/>
      <c r="C30" s="16" t="s">
        <v>43</v>
      </c>
      <c r="D30" s="17">
        <v>966789</v>
      </c>
      <c r="E30" s="17"/>
      <c r="F30" s="17"/>
      <c r="G30" s="17">
        <v>9012</v>
      </c>
      <c r="H30" s="17">
        <v>21724</v>
      </c>
      <c r="I30" s="17">
        <v>19012</v>
      </c>
      <c r="J30" s="18">
        <v>9807</v>
      </c>
      <c r="K30" s="18">
        <v>1214</v>
      </c>
      <c r="L30" s="17">
        <v>0</v>
      </c>
      <c r="M30" s="37"/>
      <c r="N30" s="19">
        <f t="shared" si="0"/>
        <v>1027558</v>
      </c>
      <c r="P30" s="8"/>
    </row>
    <row r="31" spans="1:16">
      <c r="A31" s="6"/>
      <c r="C31" s="16" t="s">
        <v>44</v>
      </c>
      <c r="D31" s="17">
        <v>2229896</v>
      </c>
      <c r="E31" s="17"/>
      <c r="F31" s="17"/>
      <c r="G31" s="17">
        <v>20786</v>
      </c>
      <c r="H31" s="17">
        <v>50106</v>
      </c>
      <c r="I31" s="17">
        <v>66079</v>
      </c>
      <c r="J31" s="18">
        <v>34084</v>
      </c>
      <c r="K31" s="18">
        <v>2801</v>
      </c>
      <c r="L31" s="17">
        <v>0</v>
      </c>
      <c r="M31" s="37"/>
      <c r="N31" s="19">
        <f t="shared" si="0"/>
        <v>2403752</v>
      </c>
      <c r="P31" s="8"/>
    </row>
    <row r="32" spans="1:16">
      <c r="A32" s="6"/>
      <c r="C32" s="16" t="s">
        <v>45</v>
      </c>
      <c r="D32" s="17">
        <v>2104424</v>
      </c>
      <c r="E32" s="17"/>
      <c r="F32" s="17"/>
      <c r="G32" s="17">
        <v>19616</v>
      </c>
      <c r="H32" s="17">
        <v>47287</v>
      </c>
      <c r="I32" s="17">
        <v>47339</v>
      </c>
      <c r="J32" s="18">
        <v>24418</v>
      </c>
      <c r="K32" s="18">
        <v>2643</v>
      </c>
      <c r="L32" s="17">
        <v>0</v>
      </c>
      <c r="M32" s="37"/>
      <c r="N32" s="19">
        <f t="shared" si="0"/>
        <v>2245727</v>
      </c>
      <c r="P32" s="8"/>
    </row>
    <row r="33" spans="1:16">
      <c r="A33" s="6"/>
      <c r="C33" s="16" t="s">
        <v>46</v>
      </c>
      <c r="D33" s="17">
        <v>4093344</v>
      </c>
      <c r="E33" s="17"/>
      <c r="F33" s="17"/>
      <c r="G33" s="17">
        <v>38156</v>
      </c>
      <c r="H33" s="17">
        <v>91979</v>
      </c>
      <c r="I33" s="17">
        <v>162355</v>
      </c>
      <c r="J33" s="18">
        <v>83745</v>
      </c>
      <c r="K33" s="18">
        <v>5141</v>
      </c>
      <c r="L33" s="17">
        <v>0</v>
      </c>
      <c r="M33" s="37"/>
      <c r="N33" s="19">
        <f t="shared" si="0"/>
        <v>4474720</v>
      </c>
      <c r="P33" s="8"/>
    </row>
    <row r="34" spans="1:16">
      <c r="A34" s="6"/>
      <c r="C34" s="16" t="s">
        <v>47</v>
      </c>
      <c r="D34" s="17">
        <v>1376769</v>
      </c>
      <c r="E34" s="17"/>
      <c r="F34" s="17"/>
      <c r="G34" s="17">
        <v>12833</v>
      </c>
      <c r="H34" s="17">
        <v>30936</v>
      </c>
      <c r="I34" s="17">
        <v>43128</v>
      </c>
      <c r="J34" s="18">
        <v>22246</v>
      </c>
      <c r="K34" s="18">
        <v>1729</v>
      </c>
      <c r="L34" s="17">
        <v>0</v>
      </c>
      <c r="M34" s="37"/>
      <c r="N34" s="19">
        <f t="shared" si="0"/>
        <v>1487641</v>
      </c>
      <c r="P34" s="8"/>
    </row>
    <row r="35" spans="1:16">
      <c r="A35" s="6"/>
      <c r="C35" s="16" t="s">
        <v>48</v>
      </c>
      <c r="D35" s="17">
        <v>6123871</v>
      </c>
      <c r="E35" s="17"/>
      <c r="F35" s="17"/>
      <c r="G35" s="17">
        <v>57083</v>
      </c>
      <c r="H35" s="17">
        <v>137605</v>
      </c>
      <c r="I35" s="17">
        <v>95713</v>
      </c>
      <c r="J35" s="18">
        <v>49370</v>
      </c>
      <c r="K35" s="18">
        <v>7691</v>
      </c>
      <c r="L35" s="17">
        <v>0</v>
      </c>
      <c r="M35" s="37"/>
      <c r="N35" s="19">
        <f t="shared" si="0"/>
        <v>6471333</v>
      </c>
      <c r="P35" s="8"/>
    </row>
    <row r="36" spans="1:16">
      <c r="A36" s="6"/>
      <c r="C36" s="16" t="s">
        <v>49</v>
      </c>
      <c r="D36" s="17">
        <v>903243</v>
      </c>
      <c r="E36" s="17"/>
      <c r="F36" s="17"/>
      <c r="G36" s="17">
        <v>8420</v>
      </c>
      <c r="H36" s="17">
        <v>20296</v>
      </c>
      <c r="I36" s="17">
        <v>14386</v>
      </c>
      <c r="J36" s="18">
        <v>7420</v>
      </c>
      <c r="K36" s="18">
        <v>1134</v>
      </c>
      <c r="L36" s="17">
        <v>0</v>
      </c>
      <c r="M36" s="37"/>
      <c r="N36" s="19">
        <f t="shared" si="0"/>
        <v>954899</v>
      </c>
      <c r="P36" s="8"/>
    </row>
    <row r="37" spans="1:16">
      <c r="A37" s="6"/>
      <c r="C37" s="16" t="s">
        <v>50</v>
      </c>
      <c r="D37" s="17">
        <v>645012</v>
      </c>
      <c r="E37" s="17"/>
      <c r="F37" s="17"/>
      <c r="G37" s="17">
        <v>6012</v>
      </c>
      <c r="H37" s="17">
        <v>14494</v>
      </c>
      <c r="I37" s="17">
        <v>11443</v>
      </c>
      <c r="J37" s="18">
        <v>5902</v>
      </c>
      <c r="K37" s="18">
        <v>810</v>
      </c>
      <c r="L37" s="17">
        <v>0</v>
      </c>
      <c r="M37" s="37"/>
      <c r="N37" s="19">
        <f t="shared" si="0"/>
        <v>683673</v>
      </c>
      <c r="P37" s="8"/>
    </row>
    <row r="38" spans="1:16">
      <c r="A38" s="6"/>
      <c r="C38" s="16" t="s">
        <v>51</v>
      </c>
      <c r="D38" s="17">
        <v>2461998</v>
      </c>
      <c r="E38" s="17"/>
      <c r="F38" s="17"/>
      <c r="G38" s="17">
        <v>22949</v>
      </c>
      <c r="H38" s="17">
        <v>55322</v>
      </c>
      <c r="I38" s="17">
        <v>77445</v>
      </c>
      <c r="J38" s="18">
        <v>39947</v>
      </c>
      <c r="K38" s="18">
        <v>3092</v>
      </c>
      <c r="L38" s="17">
        <v>0</v>
      </c>
      <c r="M38" s="37"/>
      <c r="N38" s="19">
        <f t="shared" si="0"/>
        <v>2660753</v>
      </c>
      <c r="P38" s="8"/>
    </row>
    <row r="39" spans="1:16">
      <c r="A39" s="6"/>
      <c r="C39" s="16" t="s">
        <v>52</v>
      </c>
      <c r="D39" s="17">
        <v>576611</v>
      </c>
      <c r="E39" s="17"/>
      <c r="F39" s="17"/>
      <c r="G39" s="17">
        <v>5375</v>
      </c>
      <c r="H39" s="17">
        <v>12957</v>
      </c>
      <c r="I39" s="17">
        <v>10829</v>
      </c>
      <c r="J39" s="18">
        <v>5585</v>
      </c>
      <c r="K39" s="18">
        <v>724</v>
      </c>
      <c r="L39" s="17">
        <v>0</v>
      </c>
      <c r="M39" s="37"/>
      <c r="N39" s="19">
        <f t="shared" si="0"/>
        <v>612081</v>
      </c>
      <c r="P39" s="8"/>
    </row>
    <row r="40" spans="1:16">
      <c r="A40" s="6"/>
      <c r="C40" s="16" t="s">
        <v>53</v>
      </c>
      <c r="D40" s="17">
        <v>1751490</v>
      </c>
      <c r="E40" s="17"/>
      <c r="F40" s="17"/>
      <c r="G40" s="17">
        <v>16326</v>
      </c>
      <c r="H40" s="17">
        <v>39356</v>
      </c>
      <c r="I40" s="17">
        <v>35840</v>
      </c>
      <c r="J40" s="18">
        <v>18487</v>
      </c>
      <c r="K40" s="18">
        <v>2200</v>
      </c>
      <c r="L40" s="17">
        <v>0</v>
      </c>
      <c r="M40" s="37"/>
      <c r="N40" s="19">
        <f t="shared" si="0"/>
        <v>1863699</v>
      </c>
      <c r="P40" s="8"/>
    </row>
    <row r="41" spans="1:16">
      <c r="A41" s="6"/>
      <c r="C41" s="16" t="s">
        <v>54</v>
      </c>
      <c r="D41" s="17">
        <v>1702265</v>
      </c>
      <c r="E41" s="17"/>
      <c r="F41" s="17"/>
      <c r="G41" s="17">
        <v>15868</v>
      </c>
      <c r="H41" s="17">
        <v>38250</v>
      </c>
      <c r="I41" s="17">
        <v>46047</v>
      </c>
      <c r="J41" s="18">
        <v>23751</v>
      </c>
      <c r="K41" s="18">
        <v>2138</v>
      </c>
      <c r="L41" s="17">
        <v>0</v>
      </c>
      <c r="M41" s="37"/>
      <c r="N41" s="19">
        <f t="shared" si="0"/>
        <v>1828319</v>
      </c>
      <c r="P41" s="8"/>
    </row>
    <row r="42" spans="1:16">
      <c r="A42" s="6"/>
      <c r="C42" s="16" t="s">
        <v>55</v>
      </c>
      <c r="D42" s="17">
        <v>956863</v>
      </c>
      <c r="E42" s="17"/>
      <c r="F42" s="17"/>
      <c r="G42" s="17">
        <v>8919</v>
      </c>
      <c r="H42" s="17">
        <v>21501</v>
      </c>
      <c r="I42" s="17">
        <v>19077</v>
      </c>
      <c r="J42" s="18">
        <v>9841</v>
      </c>
      <c r="K42" s="18">
        <v>1202</v>
      </c>
      <c r="L42" s="17">
        <v>0</v>
      </c>
      <c r="M42" s="37"/>
      <c r="N42" s="19">
        <f t="shared" si="0"/>
        <v>1017403</v>
      </c>
      <c r="P42" s="8"/>
    </row>
    <row r="43" spans="1:16">
      <c r="A43" s="6"/>
      <c r="C43" s="16" t="s">
        <v>56</v>
      </c>
      <c r="D43" s="17">
        <v>4114643</v>
      </c>
      <c r="E43" s="17"/>
      <c r="F43" s="17"/>
      <c r="G43" s="17">
        <v>38354</v>
      </c>
      <c r="H43" s="17">
        <v>92457</v>
      </c>
      <c r="I43" s="17">
        <v>101946</v>
      </c>
      <c r="J43" s="18">
        <v>52585</v>
      </c>
      <c r="K43" s="18">
        <v>5168</v>
      </c>
      <c r="L43" s="17">
        <v>0</v>
      </c>
      <c r="M43" s="37"/>
      <c r="N43" s="19">
        <f t="shared" si="0"/>
        <v>4405153</v>
      </c>
      <c r="P43" s="8"/>
    </row>
    <row r="44" spans="1:16">
      <c r="A44" s="6"/>
      <c r="C44" s="16" t="s">
        <v>57</v>
      </c>
      <c r="D44" s="17">
        <v>1641892</v>
      </c>
      <c r="E44" s="17"/>
      <c r="F44" s="17"/>
      <c r="G44" s="17">
        <v>15305</v>
      </c>
      <c r="H44" s="17">
        <v>36894</v>
      </c>
      <c r="I44" s="17">
        <v>52753</v>
      </c>
      <c r="J44" s="18">
        <v>27210</v>
      </c>
      <c r="K44" s="18">
        <v>2062</v>
      </c>
      <c r="L44" s="17">
        <v>0</v>
      </c>
      <c r="M44" s="37"/>
      <c r="N44" s="19">
        <f t="shared" si="0"/>
        <v>1776116</v>
      </c>
      <c r="P44" s="8"/>
    </row>
    <row r="45" spans="1:16">
      <c r="A45" s="6"/>
      <c r="C45" s="16" t="s">
        <v>58</v>
      </c>
      <c r="D45" s="17">
        <v>3959499</v>
      </c>
      <c r="E45" s="17"/>
      <c r="F45" s="17"/>
      <c r="G45" s="17">
        <v>36908</v>
      </c>
      <c r="H45" s="17">
        <v>88971</v>
      </c>
      <c r="I45" s="17">
        <v>138681</v>
      </c>
      <c r="J45" s="18">
        <v>71533</v>
      </c>
      <c r="K45" s="18">
        <v>4973</v>
      </c>
      <c r="L45" s="17">
        <v>0</v>
      </c>
      <c r="M45" s="37"/>
      <c r="N45" s="19">
        <f t="shared" si="0"/>
        <v>4300565</v>
      </c>
      <c r="P45" s="8"/>
    </row>
    <row r="46" spans="1:16">
      <c r="A46" s="6"/>
      <c r="C46" s="16" t="s">
        <v>59</v>
      </c>
      <c r="D46" s="17">
        <v>1769449</v>
      </c>
      <c r="E46" s="17"/>
      <c r="F46" s="17"/>
      <c r="G46" s="17">
        <v>16494</v>
      </c>
      <c r="H46" s="17">
        <v>39760</v>
      </c>
      <c r="I46" s="17">
        <v>56917</v>
      </c>
      <c r="J46" s="18">
        <v>29359</v>
      </c>
      <c r="K46" s="18">
        <v>2222</v>
      </c>
      <c r="L46" s="17">
        <v>0</v>
      </c>
      <c r="M46" s="37"/>
      <c r="N46" s="19">
        <f t="shared" si="0"/>
        <v>1914201</v>
      </c>
      <c r="P46" s="8"/>
    </row>
    <row r="47" spans="1:16">
      <c r="A47" s="6"/>
      <c r="C47" s="16" t="s">
        <v>60</v>
      </c>
      <c r="D47" s="17">
        <v>6879931</v>
      </c>
      <c r="E47" s="17"/>
      <c r="F47" s="17"/>
      <c r="G47" s="17">
        <v>64131</v>
      </c>
      <c r="H47" s="17">
        <v>154594</v>
      </c>
      <c r="I47" s="17">
        <v>230472</v>
      </c>
      <c r="J47" s="18">
        <v>118880</v>
      </c>
      <c r="K47" s="18">
        <v>8641</v>
      </c>
      <c r="L47" s="17">
        <v>0</v>
      </c>
      <c r="M47" s="37"/>
      <c r="N47" s="19">
        <f t="shared" si="0"/>
        <v>7456649</v>
      </c>
      <c r="P47" s="8"/>
    </row>
    <row r="48" spans="1:16">
      <c r="A48" s="6"/>
      <c r="C48" s="16" t="s">
        <v>61</v>
      </c>
      <c r="D48" s="17">
        <v>6282287</v>
      </c>
      <c r="E48" s="17"/>
      <c r="F48" s="17"/>
      <c r="G48" s="17">
        <v>58560</v>
      </c>
      <c r="H48" s="17">
        <v>141165</v>
      </c>
      <c r="I48" s="17">
        <v>207086</v>
      </c>
      <c r="J48" s="18">
        <v>106818</v>
      </c>
      <c r="K48" s="18">
        <v>7890</v>
      </c>
      <c r="L48" s="17">
        <v>0</v>
      </c>
      <c r="M48" s="37"/>
      <c r="N48" s="19">
        <f t="shared" si="0"/>
        <v>6803806</v>
      </c>
      <c r="P48" s="8"/>
    </row>
    <row r="49" spans="1:16">
      <c r="A49" s="6"/>
      <c r="C49" s="16" t="s">
        <v>62</v>
      </c>
      <c r="D49" s="17">
        <v>2399824</v>
      </c>
      <c r="E49" s="17"/>
      <c r="F49" s="17"/>
      <c r="G49" s="17">
        <v>22370</v>
      </c>
      <c r="H49" s="17">
        <v>53925</v>
      </c>
      <c r="I49" s="17">
        <v>72502</v>
      </c>
      <c r="J49" s="18">
        <v>37397</v>
      </c>
      <c r="K49" s="18">
        <v>3014</v>
      </c>
      <c r="L49" s="17">
        <v>0</v>
      </c>
      <c r="M49" s="37"/>
      <c r="N49" s="19">
        <f t="shared" si="0"/>
        <v>2589032</v>
      </c>
      <c r="P49" s="8"/>
    </row>
    <row r="50" spans="1:16">
      <c r="A50" s="6"/>
      <c r="C50" s="16" t="s">
        <v>63</v>
      </c>
      <c r="D50" s="17">
        <v>602375</v>
      </c>
      <c r="E50" s="17"/>
      <c r="F50" s="17"/>
      <c r="G50" s="17">
        <v>5615</v>
      </c>
      <c r="H50" s="17">
        <v>13536</v>
      </c>
      <c r="I50" s="17">
        <v>11811</v>
      </c>
      <c r="J50" s="18">
        <v>6092</v>
      </c>
      <c r="K50" s="18">
        <v>757</v>
      </c>
      <c r="L50" s="17">
        <v>0</v>
      </c>
      <c r="M50" s="37"/>
      <c r="N50" s="19">
        <f t="shared" si="0"/>
        <v>640186</v>
      </c>
      <c r="P50" s="8"/>
    </row>
    <row r="51" spans="1:16">
      <c r="A51" s="6"/>
      <c r="C51" s="16" t="s">
        <v>64</v>
      </c>
      <c r="D51" s="17">
        <v>6760328</v>
      </c>
      <c r="E51" s="17"/>
      <c r="F51" s="17"/>
      <c r="G51" s="17">
        <v>63016</v>
      </c>
      <c r="H51" s="17">
        <v>151907</v>
      </c>
      <c r="I51" s="17">
        <v>209249</v>
      </c>
      <c r="J51" s="18">
        <v>107933</v>
      </c>
      <c r="K51" s="18">
        <v>8490</v>
      </c>
      <c r="L51" s="17">
        <v>0</v>
      </c>
      <c r="M51" s="37"/>
      <c r="N51" s="19">
        <f t="shared" si="0"/>
        <v>7300923</v>
      </c>
      <c r="P51" s="8"/>
    </row>
    <row r="52" spans="1:16">
      <c r="A52" s="6"/>
      <c r="C52" s="16" t="s">
        <v>65</v>
      </c>
      <c r="D52" s="17">
        <v>397464</v>
      </c>
      <c r="E52" s="17"/>
      <c r="F52" s="17"/>
      <c r="G52" s="17">
        <v>3705</v>
      </c>
      <c r="H52" s="17">
        <v>8931</v>
      </c>
      <c r="I52" s="17">
        <v>6709</v>
      </c>
      <c r="J52" s="18">
        <v>3461</v>
      </c>
      <c r="K52" s="18">
        <v>499</v>
      </c>
      <c r="L52" s="17">
        <v>0</v>
      </c>
      <c r="M52" s="37"/>
      <c r="N52" s="19">
        <f t="shared" si="0"/>
        <v>420769</v>
      </c>
      <c r="P52" s="8"/>
    </row>
    <row r="53" spans="1:16">
      <c r="A53" s="6"/>
      <c r="C53" s="16" t="s">
        <v>66</v>
      </c>
      <c r="D53" s="17">
        <v>1853940</v>
      </c>
      <c r="E53" s="17"/>
      <c r="F53" s="17"/>
      <c r="G53" s="17">
        <v>17281</v>
      </c>
      <c r="H53" s="17">
        <v>41659</v>
      </c>
      <c r="I53" s="17">
        <v>55334</v>
      </c>
      <c r="J53" s="18">
        <v>28542</v>
      </c>
      <c r="K53" s="18">
        <v>2328</v>
      </c>
      <c r="L53" s="17">
        <v>0</v>
      </c>
      <c r="M53" s="37"/>
      <c r="N53" s="19">
        <f t="shared" si="0"/>
        <v>1999084</v>
      </c>
      <c r="P53" s="8"/>
    </row>
    <row r="54" spans="1:16">
      <c r="A54" s="6"/>
      <c r="C54" s="16" t="s">
        <v>67</v>
      </c>
      <c r="D54" s="17">
        <v>1315550</v>
      </c>
      <c r="E54" s="17"/>
      <c r="F54" s="17"/>
      <c r="G54" s="17">
        <v>12263</v>
      </c>
      <c r="H54" s="17">
        <v>29561</v>
      </c>
      <c r="I54" s="17">
        <v>31152</v>
      </c>
      <c r="J54" s="18">
        <v>16069</v>
      </c>
      <c r="K54" s="18">
        <v>1652</v>
      </c>
      <c r="L54" s="17">
        <v>0</v>
      </c>
      <c r="M54" s="37"/>
      <c r="N54" s="19">
        <f t="shared" si="0"/>
        <v>1406247</v>
      </c>
      <c r="P54" s="8"/>
    </row>
    <row r="55" spans="1:16">
      <c r="A55" s="6"/>
      <c r="C55" s="16" t="s">
        <v>68</v>
      </c>
      <c r="D55" s="17">
        <v>1256291</v>
      </c>
      <c r="E55" s="17"/>
      <c r="F55" s="17"/>
      <c r="G55" s="17">
        <v>11710</v>
      </c>
      <c r="H55" s="17">
        <v>28229</v>
      </c>
      <c r="I55" s="17">
        <v>26323</v>
      </c>
      <c r="J55" s="18">
        <v>13577</v>
      </c>
      <c r="K55" s="18">
        <v>1578</v>
      </c>
      <c r="L55" s="17">
        <v>0</v>
      </c>
      <c r="M55" s="37"/>
      <c r="N55" s="19">
        <f t="shared" si="0"/>
        <v>1337708</v>
      </c>
      <c r="P55" s="8"/>
    </row>
    <row r="56" spans="1:16">
      <c r="A56" s="6"/>
      <c r="C56" s="16" t="s">
        <v>69</v>
      </c>
      <c r="D56" s="17">
        <v>999087</v>
      </c>
      <c r="E56" s="17"/>
      <c r="F56" s="17"/>
      <c r="G56" s="17">
        <v>9313</v>
      </c>
      <c r="H56" s="17">
        <v>22450</v>
      </c>
      <c r="I56" s="17">
        <v>21392</v>
      </c>
      <c r="J56" s="18">
        <v>11035</v>
      </c>
      <c r="K56" s="18">
        <v>1255</v>
      </c>
      <c r="L56" s="17">
        <v>0</v>
      </c>
      <c r="M56" s="37"/>
      <c r="N56" s="19">
        <f t="shared" si="0"/>
        <v>1064532</v>
      </c>
      <c r="P56" s="8"/>
    </row>
    <row r="57" spans="1:16">
      <c r="A57" s="6"/>
      <c r="C57" s="16" t="s">
        <v>70</v>
      </c>
      <c r="D57" s="17">
        <v>3340918</v>
      </c>
      <c r="E57" s="17"/>
      <c r="F57" s="17"/>
      <c r="G57" s="17">
        <v>31142</v>
      </c>
      <c r="H57" s="17">
        <v>75071</v>
      </c>
      <c r="I57" s="17">
        <v>93623</v>
      </c>
      <c r="J57" s="18">
        <v>48292</v>
      </c>
      <c r="K57" s="18">
        <v>4196</v>
      </c>
      <c r="L57" s="17">
        <v>0</v>
      </c>
      <c r="M57" s="37"/>
      <c r="N57" s="19">
        <f t="shared" si="0"/>
        <v>3593242</v>
      </c>
      <c r="P57" s="8"/>
    </row>
    <row r="58" spans="1:16">
      <c r="A58" s="6"/>
      <c r="C58" s="16" t="s">
        <v>71</v>
      </c>
      <c r="D58" s="17">
        <v>1640142</v>
      </c>
      <c r="E58" s="17"/>
      <c r="F58" s="17"/>
      <c r="G58" s="17">
        <v>15288</v>
      </c>
      <c r="H58" s="17">
        <v>36854</v>
      </c>
      <c r="I58" s="17">
        <v>62547</v>
      </c>
      <c r="J58" s="18">
        <v>32262</v>
      </c>
      <c r="K58" s="18">
        <v>2060</v>
      </c>
      <c r="L58" s="17">
        <v>0</v>
      </c>
      <c r="M58" s="37"/>
      <c r="N58" s="19">
        <f t="shared" si="0"/>
        <v>1789153</v>
      </c>
      <c r="P58" s="8"/>
    </row>
    <row r="59" spans="1:16">
      <c r="A59" s="6"/>
      <c r="C59" s="16" t="s">
        <v>72</v>
      </c>
      <c r="D59" s="17">
        <v>631470</v>
      </c>
      <c r="E59" s="17"/>
      <c r="F59" s="17"/>
      <c r="G59" s="17">
        <v>5886</v>
      </c>
      <c r="H59" s="17">
        <v>14189</v>
      </c>
      <c r="I59" s="17">
        <v>13466</v>
      </c>
      <c r="J59" s="18">
        <v>6946</v>
      </c>
      <c r="K59" s="18">
        <v>793</v>
      </c>
      <c r="L59" s="17">
        <v>0</v>
      </c>
      <c r="M59" s="37"/>
      <c r="N59" s="19">
        <f t="shared" si="0"/>
        <v>672750</v>
      </c>
      <c r="P59" s="8"/>
    </row>
    <row r="60" spans="1:16">
      <c r="A60" s="6"/>
      <c r="C60" s="16" t="s">
        <v>73</v>
      </c>
      <c r="D60" s="17">
        <v>5650970</v>
      </c>
      <c r="E60" s="17"/>
      <c r="F60" s="17"/>
      <c r="G60" s="17">
        <v>52675</v>
      </c>
      <c r="H60" s="17">
        <v>126979</v>
      </c>
      <c r="I60" s="17">
        <v>126093</v>
      </c>
      <c r="J60" s="18">
        <v>65040</v>
      </c>
      <c r="K60" s="18">
        <v>7097</v>
      </c>
      <c r="L60" s="17">
        <v>0</v>
      </c>
      <c r="M60" s="37"/>
      <c r="N60" s="19">
        <f t="shared" si="0"/>
        <v>6028854</v>
      </c>
      <c r="P60" s="8"/>
    </row>
    <row r="61" spans="1:16">
      <c r="A61" s="6"/>
      <c r="C61" s="16" t="s">
        <v>74</v>
      </c>
      <c r="D61" s="17">
        <v>1118730</v>
      </c>
      <c r="E61" s="17"/>
      <c r="F61" s="17"/>
      <c r="G61" s="17">
        <v>10428</v>
      </c>
      <c r="H61" s="17">
        <v>25138</v>
      </c>
      <c r="I61" s="17">
        <v>34017</v>
      </c>
      <c r="J61" s="18">
        <v>17546</v>
      </c>
      <c r="K61" s="18">
        <v>1405</v>
      </c>
      <c r="L61" s="17">
        <v>0</v>
      </c>
      <c r="M61" s="37"/>
      <c r="N61" s="19">
        <f t="shared" si="0"/>
        <v>1207264</v>
      </c>
      <c r="P61" s="8"/>
    </row>
    <row r="62" spans="1:16">
      <c r="A62" s="6"/>
      <c r="C62" s="16" t="s">
        <v>75</v>
      </c>
      <c r="D62" s="17">
        <v>4684406</v>
      </c>
      <c r="E62" s="17"/>
      <c r="F62" s="17"/>
      <c r="G62" s="17">
        <v>43665</v>
      </c>
      <c r="H62" s="17">
        <v>105260</v>
      </c>
      <c r="I62" s="17">
        <v>122669</v>
      </c>
      <c r="J62" s="18">
        <v>63274</v>
      </c>
      <c r="K62" s="18">
        <v>5883</v>
      </c>
      <c r="L62" s="17">
        <v>0</v>
      </c>
      <c r="M62" s="37"/>
      <c r="N62" s="19">
        <f t="shared" si="0"/>
        <v>5025157</v>
      </c>
      <c r="P62" s="8"/>
    </row>
    <row r="63" spans="1:16">
      <c r="A63" s="6"/>
      <c r="C63" s="16" t="s">
        <v>76</v>
      </c>
      <c r="D63" s="17">
        <v>1928909</v>
      </c>
      <c r="E63" s="17"/>
      <c r="F63" s="17"/>
      <c r="G63" s="17">
        <v>17980</v>
      </c>
      <c r="H63" s="17">
        <v>43343</v>
      </c>
      <c r="I63" s="17">
        <v>62902</v>
      </c>
      <c r="J63" s="18">
        <v>32446</v>
      </c>
      <c r="K63" s="18">
        <v>2423</v>
      </c>
      <c r="L63" s="17">
        <v>0</v>
      </c>
      <c r="M63" s="37"/>
      <c r="N63" s="19">
        <f t="shared" si="0"/>
        <v>2088003</v>
      </c>
      <c r="P63" s="8"/>
    </row>
    <row r="64" spans="1:16">
      <c r="A64" s="6"/>
      <c r="C64" s="16" t="s">
        <v>77</v>
      </c>
      <c r="D64" s="17">
        <v>1358079</v>
      </c>
      <c r="E64" s="17"/>
      <c r="F64" s="17"/>
      <c r="G64" s="17">
        <v>12659</v>
      </c>
      <c r="H64" s="17">
        <v>30516</v>
      </c>
      <c r="I64" s="17">
        <v>43020</v>
      </c>
      <c r="J64" s="18">
        <v>22190</v>
      </c>
      <c r="K64" s="18">
        <v>1706</v>
      </c>
      <c r="L64" s="17">
        <v>0</v>
      </c>
      <c r="M64" s="37"/>
      <c r="N64" s="19">
        <f t="shared" si="0"/>
        <v>1468170</v>
      </c>
      <c r="P64" s="8"/>
    </row>
    <row r="65" spans="1:16">
      <c r="A65" s="6"/>
      <c r="C65" s="16" t="s">
        <v>78</v>
      </c>
      <c r="D65" s="17">
        <v>1859330</v>
      </c>
      <c r="E65" s="17"/>
      <c r="F65" s="17"/>
      <c r="G65" s="17">
        <v>17332</v>
      </c>
      <c r="H65" s="17">
        <v>41780</v>
      </c>
      <c r="I65" s="17">
        <v>62104</v>
      </c>
      <c r="J65" s="18">
        <v>32034</v>
      </c>
      <c r="K65" s="18">
        <v>2335</v>
      </c>
      <c r="L65" s="17">
        <v>0</v>
      </c>
      <c r="M65" s="37"/>
      <c r="N65" s="19">
        <f t="shared" si="0"/>
        <v>2014915</v>
      </c>
      <c r="P65" s="8"/>
    </row>
    <row r="66" spans="1:16">
      <c r="A66" s="6"/>
      <c r="C66" s="16" t="s">
        <v>79</v>
      </c>
      <c r="D66" s="17">
        <v>3637441</v>
      </c>
      <c r="E66" s="17"/>
      <c r="F66" s="17"/>
      <c r="G66" s="17">
        <v>33906</v>
      </c>
      <c r="H66" s="17">
        <v>81734</v>
      </c>
      <c r="I66" s="17">
        <v>106244</v>
      </c>
      <c r="J66" s="18">
        <v>54802</v>
      </c>
      <c r="K66" s="18">
        <v>4568</v>
      </c>
      <c r="L66" s="17">
        <v>0</v>
      </c>
      <c r="M66" s="37"/>
      <c r="N66" s="19">
        <f t="shared" si="0"/>
        <v>3918695</v>
      </c>
      <c r="P66" s="8"/>
    </row>
    <row r="67" spans="1:16" ht="13.5" thickBot="1">
      <c r="A67" s="6"/>
      <c r="C67" s="16" t="s">
        <v>80</v>
      </c>
      <c r="D67" s="17">
        <v>16929887</v>
      </c>
      <c r="E67" s="17"/>
      <c r="F67" s="17"/>
      <c r="G67" s="17">
        <v>157811</v>
      </c>
      <c r="H67" s="17">
        <v>380419</v>
      </c>
      <c r="I67" s="17">
        <v>500907</v>
      </c>
      <c r="J67" s="18">
        <v>258375</v>
      </c>
      <c r="K67" s="18">
        <v>21262</v>
      </c>
      <c r="L67" s="17">
        <v>0</v>
      </c>
      <c r="M67" s="37"/>
      <c r="N67" s="19">
        <f t="shared" si="0"/>
        <v>18248661</v>
      </c>
      <c r="P67" s="8"/>
    </row>
    <row r="68" spans="1:16" ht="15.75" customHeight="1">
      <c r="A68" s="6"/>
      <c r="B68" s="7"/>
      <c r="C68" s="20" t="s">
        <v>81</v>
      </c>
      <c r="D68" s="21">
        <f>SUM(D10:D67)</f>
        <v>185740597</v>
      </c>
      <c r="E68" s="21">
        <f t="shared" ref="E68:L68" si="1">SUM(E10:E67)</f>
        <v>0</v>
      </c>
      <c r="F68" s="21">
        <f t="shared" si="1"/>
        <v>0</v>
      </c>
      <c r="G68" s="21">
        <f t="shared" si="1"/>
        <v>1731367</v>
      </c>
      <c r="H68" s="21">
        <f t="shared" si="1"/>
        <v>4173645</v>
      </c>
      <c r="I68" s="21">
        <f>SUM(I10:I67)</f>
        <v>5450282</v>
      </c>
      <c r="J68" s="21">
        <f>SUM(J10:J67)</f>
        <v>2811318</v>
      </c>
      <c r="K68" s="21">
        <f t="shared" si="1"/>
        <v>233275</v>
      </c>
      <c r="L68" s="22">
        <f t="shared" si="1"/>
        <v>0</v>
      </c>
      <c r="M68" s="22"/>
      <c r="N68" s="23">
        <f t="shared" si="0"/>
        <v>200140484</v>
      </c>
      <c r="P68" s="8"/>
    </row>
    <row r="69" spans="1:16" ht="12" customHeight="1" thickBot="1">
      <c r="A69" s="6"/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5" t="s">
        <v>16</v>
      </c>
      <c r="P69" s="8"/>
    </row>
    <row r="70" spans="1:16" ht="0.75" customHeight="1" thickBot="1">
      <c r="A70" s="6"/>
      <c r="C70" s="26"/>
      <c r="D70" s="27"/>
      <c r="E70" s="27"/>
      <c r="F70" s="26"/>
      <c r="G70" s="26"/>
      <c r="H70" s="27"/>
      <c r="I70" s="27"/>
      <c r="J70" s="27"/>
      <c r="K70" s="27"/>
      <c r="L70" s="27"/>
      <c r="M70" s="27"/>
      <c r="N70" s="27"/>
      <c r="P70" s="8"/>
    </row>
    <row r="71" spans="1:16" ht="12.5">
      <c r="A71" s="6"/>
      <c r="C7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/>
      <c r="P71" s="8"/>
    </row>
    <row r="72" spans="1:16" ht="7.5" customHeight="1" thickBo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1"/>
    </row>
    <row r="73" spans="1:16" ht="13.5" thickTop="1">
      <c r="A73"/>
      <c r="B73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" right="0" top="0" bottom="0.26" header="0" footer="0"/>
  <pageSetup scale="56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2022-02-15T20:41:50Z</cp:lastPrinted>
  <dcterms:created xsi:type="dcterms:W3CDTF">2022-02-15T20:33:41Z</dcterms:created>
  <dcterms:modified xsi:type="dcterms:W3CDTF">2022-02-15T20:42:20Z</dcterms:modified>
</cp:coreProperties>
</file>